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MIRADI YOTE" sheetId="1" r:id="rId1"/>
  </sheets>
  <definedNames/>
  <calcPr fullCalcOnLoad="1"/>
</workbook>
</file>

<file path=xl/sharedStrings.xml><?xml version="1.0" encoding="utf-8"?>
<sst xmlns="http://schemas.openxmlformats.org/spreadsheetml/2006/main" count="245" uniqueCount="73">
  <si>
    <t>SEKTA</t>
  </si>
  <si>
    <t>MRADI/SHUGHULI</t>
  </si>
  <si>
    <t>LENGO/IDADI</t>
  </si>
  <si>
    <t>CHANZO CHA FEDHA</t>
  </si>
  <si>
    <t>Serikali Kuu</t>
  </si>
  <si>
    <t>EP4R</t>
  </si>
  <si>
    <t>Afya</t>
  </si>
  <si>
    <t>Elimu Sekondari</t>
  </si>
  <si>
    <t>NYANG'HWALE</t>
  </si>
  <si>
    <t>MUDA WA UTEKELEZAJI</t>
  </si>
  <si>
    <t>HALI YA UTEKELEZAJI</t>
  </si>
  <si>
    <t xml:space="preserve">ASILIMIA </t>
  </si>
  <si>
    <t>MAKISIO/BAJETI</t>
  </si>
  <si>
    <t>FEDHA POKELEWA</t>
  </si>
  <si>
    <t>MATUMIZI</t>
  </si>
  <si>
    <t>MAELEZO</t>
  </si>
  <si>
    <t>Hakuna</t>
  </si>
  <si>
    <t>Elimu Msingi</t>
  </si>
  <si>
    <t>Julai, 2021</t>
  </si>
  <si>
    <t>Juni, 2022</t>
  </si>
  <si>
    <t>Serikali kuu</t>
  </si>
  <si>
    <t>Ukamilishaji wa Ujenzi wa Hospitali ya Wilaya (Ujenzi wa Wodi 03 ya Baba, Mama na Mtoto)</t>
  </si>
  <si>
    <t>Ukamilishaji wa zahanati katika kijiji vya Nyamikonze</t>
  </si>
  <si>
    <t>Ukamilishaji wa nyumba ya mtumishi katika zahanati ya Nyamtukuza</t>
  </si>
  <si>
    <t xml:space="preserve">Ukamilishaji wa zahanati  katika kijiji vya Kona </t>
  </si>
  <si>
    <t>Ujenzi wa Matundu ya Vyoo katika Shule za Msingi za Mabogo 28, Izunya 37 na Nyamtukuza 37</t>
  </si>
  <si>
    <t>HALMASHAURI YA WILAYA YA NYANG'HWALE</t>
  </si>
  <si>
    <t>IDARA YA MIPANGO, TAKWIMU NA UFUATILIAJI</t>
  </si>
  <si>
    <t>HALMASHAURI</t>
  </si>
  <si>
    <t xml:space="preserve">JUMLA NDOGO MIRADI YA MAENDELEO - MWAKA 2020/2021 (BAKAA) </t>
  </si>
  <si>
    <t>JUMLA KUU MIRADI - SERIKALI KUU 2021/2022 (NJE YA BAJETI)</t>
  </si>
  <si>
    <t>Ukamilishaji wa Maboma 2 katika Shule ya Sekondari Izunya</t>
  </si>
  <si>
    <t>Ukamilishaji wa Boma 1 katika Shule ya Sekondari Kafita</t>
  </si>
  <si>
    <t>Ujenzi wa Matundu ya Vyoo katikla Shule ya Msingi Nhwiga</t>
  </si>
  <si>
    <t>Ujenzi wa Matundu ya Vyoo katikla Shule ya Msingi Ifugandi</t>
  </si>
  <si>
    <t>Ujenzi wa Vyumba 3 vya Madarasa katika Shule ya Sekondari Bukwimba</t>
  </si>
  <si>
    <t>Ujenzi wa Vyumba 3 vya Madarasa katika Shule ya Sekondari Busolwa</t>
  </si>
  <si>
    <t>Ujenzi wa Vyumba  3 vya Madarasa katika Shule ya Sekondari Izunya</t>
  </si>
  <si>
    <t>Ujenzi wa Vyumba 3 vya Madarasa katika Shule ya Sekondari Kaboha</t>
  </si>
  <si>
    <t>Ujenzi wa Vyumba 3 vya Madarasa katika Shule ya Sekondari Kafita</t>
  </si>
  <si>
    <t>Ujenzi wa Vyumba  4 vya Madarasa katika Shule ya Sekondari Kakora</t>
  </si>
  <si>
    <t>Ujenzi wa Vyumba 4 vya Madarasa katika Shule ya Sekondari Msalala</t>
  </si>
  <si>
    <t xml:space="preserve">Ujenzi wa Vyumba 3 vya Madarasa katika Shule ya Msingi Mwingiro </t>
  </si>
  <si>
    <t>Ujenzi wa Vyumba  4 vya Madarasa katika Shule ya Sekondari Nyang'hwale</t>
  </si>
  <si>
    <t>Ujenzi wa Vyumba  4 vya Madarasa katika Shule ya Sekondari Nyijundu</t>
  </si>
  <si>
    <t>Ujenzi wa Vyumba 3 vya Madarasa katika Shule ya Sekondari Nyugwa</t>
  </si>
  <si>
    <t>Ujenzi wa Vyumba  3 vya Madarasa katika Shule ya Sekondari Shabaka</t>
  </si>
  <si>
    <t>Ujenzi wa Vyumba  2 vya Madarasa katika Shule ya Msingi Nundu (Igeka)</t>
  </si>
  <si>
    <t>Ujenzi wa Vyumba  2 vya Madarasa katika Shule ya Msingi Shikizi Ipalang'ombe (Lyulu)</t>
  </si>
  <si>
    <t>Ujenzi wa Vyumba  3 vya Madarasa katika Shule ya Msingi Shikizi Nyashilanga (Itetemia )</t>
  </si>
  <si>
    <t>UVIKO - 19</t>
  </si>
  <si>
    <t>Hatua ya blandering</t>
  </si>
  <si>
    <t>Hatua ya uwekaji vigae</t>
  </si>
  <si>
    <t>Hatua za upauaji zinaendelea</t>
  </si>
  <si>
    <t>changamoto ni wazabuni</t>
  </si>
  <si>
    <t xml:space="preserve">Hatua ya plasta </t>
  </si>
  <si>
    <t>Hatua ya rangi</t>
  </si>
  <si>
    <t>Hatua  plasta</t>
  </si>
  <si>
    <t>shimo la choo tayari bado vifaa</t>
  </si>
  <si>
    <t>wazabuni kuchelewesha vifaa</t>
  </si>
  <si>
    <t>Hatua ya plasta</t>
  </si>
  <si>
    <t>changamoto ni wazabuni pamoja na nguvu za wananchi kucheleweshwa</t>
  </si>
  <si>
    <t>Hatua za manunuzi zinaendelea ( shimo tayari)</t>
  </si>
  <si>
    <t>Ukamilishaji umekamilika</t>
  </si>
  <si>
    <t>Hatua ya uwekaji vigae katika kuta za vyoo</t>
  </si>
  <si>
    <t>Ujenzi wa Vyumba  7 vya Madarasa katika Shule ya Msingi Wenzula</t>
  </si>
  <si>
    <t>Ujenzi wa Matundu ya Vyoo katika Shule ya Msingi Nyang'hwale B</t>
  </si>
  <si>
    <t>Hatua ya uwekaji madirisha ya Alluminium</t>
  </si>
  <si>
    <t>Hatua ya uwekaji gypsum board</t>
  </si>
  <si>
    <t>Ujenzi wa Kituo cha Afya katika Kata ya Nyijundu, Tarafa ya Nyijundu</t>
  </si>
  <si>
    <t>Jengo la Maabara lipo hatua ya plasta na jengo la OPD hatua ya blandering</t>
  </si>
  <si>
    <t xml:space="preserve">Hatua ya blandering na uwekaji vigae </t>
  </si>
  <si>
    <t>TAARIFA YA UTEKELEZAJI WA MIRADI YA MAENDELEO KWA FEDHA ZA SERIKALI KUU NA WAHISANI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</si>
</sst>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_-;\-* #,##0.00_-;_-* &quot;-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/>
    </xf>
    <xf numFmtId="43" fontId="0" fillId="33" borderId="10" xfId="42" applyFont="1" applyFill="1" applyBorder="1" applyAlignment="1">
      <alignment horizontal="right" vertical="top"/>
    </xf>
    <xf numFmtId="43" fontId="34" fillId="33" borderId="10" xfId="42" applyFont="1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 wrapText="1"/>
    </xf>
    <xf numFmtId="0" fontId="34" fillId="33" borderId="12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textRotation="90"/>
    </xf>
    <xf numFmtId="0" fontId="32" fillId="33" borderId="10" xfId="0" applyFont="1" applyFill="1" applyBorder="1" applyAlignment="1">
      <alignment horizontal="center" vertical="top" textRotation="90" wrapText="1"/>
    </xf>
    <xf numFmtId="43" fontId="32" fillId="33" borderId="10" xfId="42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textRotation="90"/>
    </xf>
    <xf numFmtId="0" fontId="34" fillId="33" borderId="10" xfId="0" applyFont="1" applyFill="1" applyBorder="1" applyAlignment="1">
      <alignment horizontal="justify" vertical="top"/>
    </xf>
    <xf numFmtId="0" fontId="0" fillId="33" borderId="10" xfId="0" applyFill="1" applyBorder="1" applyAlignment="1">
      <alignment horizontal="center" vertical="top"/>
    </xf>
    <xf numFmtId="0" fontId="34" fillId="33" borderId="10" xfId="0" applyFont="1" applyFill="1" applyBorder="1" applyAlignment="1">
      <alignment vertical="top" textRotation="90" wrapText="1"/>
    </xf>
    <xf numFmtId="43" fontId="0" fillId="33" borderId="10" xfId="42" applyFont="1" applyFill="1" applyBorder="1" applyAlignment="1">
      <alignment horizontal="right" vertical="top"/>
    </xf>
    <xf numFmtId="0" fontId="34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 horizontal="left" vertical="top"/>
    </xf>
    <xf numFmtId="0" fontId="32" fillId="33" borderId="10" xfId="0" applyFont="1" applyFill="1" applyBorder="1" applyAlignment="1">
      <alignment/>
    </xf>
    <xf numFmtId="0" fontId="34" fillId="33" borderId="10" xfId="0" applyFont="1" applyFill="1" applyBorder="1" applyAlignment="1">
      <alignment vertical="top" textRotation="90"/>
    </xf>
    <xf numFmtId="0" fontId="34" fillId="33" borderId="10" xfId="0" applyFont="1" applyFill="1" applyBorder="1" applyAlignment="1">
      <alignment horizontal="center" vertical="top" wrapText="1"/>
    </xf>
    <xf numFmtId="4" fontId="34" fillId="33" borderId="11" xfId="0" applyNumberFormat="1" applyFont="1" applyFill="1" applyBorder="1" applyAlignment="1">
      <alignment horizontal="left" vertical="top" wrapText="1"/>
    </xf>
    <xf numFmtId="43" fontId="35" fillId="33" borderId="10" xfId="42" applyFont="1" applyFill="1" applyBorder="1" applyAlignment="1">
      <alignment horizontal="right" vertical="top"/>
    </xf>
    <xf numFmtId="4" fontId="35" fillId="33" borderId="11" xfId="0" applyNumberFormat="1" applyFont="1" applyFill="1" applyBorder="1" applyAlignment="1">
      <alignment horizontal="left" vertical="top"/>
    </xf>
    <xf numFmtId="0" fontId="35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top" textRotation="9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textRotation="90" wrapText="1"/>
    </xf>
    <xf numFmtId="43" fontId="0" fillId="33" borderId="0" xfId="42" applyFont="1" applyFill="1" applyAlignment="1">
      <alignment horizontal="right" vertical="center"/>
    </xf>
    <xf numFmtId="0" fontId="0" fillId="33" borderId="0" xfId="0" applyFill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43" fontId="32" fillId="33" borderId="10" xfId="42" applyFont="1" applyFill="1" applyBorder="1" applyAlignment="1">
      <alignment horizontal="right" vertical="top"/>
    </xf>
    <xf numFmtId="0" fontId="32" fillId="33" borderId="14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top" wrapText="1"/>
    </xf>
    <xf numFmtId="0" fontId="35" fillId="33" borderId="15" xfId="0" applyFont="1" applyFill="1" applyBorder="1" applyAlignment="1">
      <alignment horizontal="center" vertical="top" wrapText="1"/>
    </xf>
    <xf numFmtId="0" fontId="35" fillId="33" borderId="16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textRotation="90" wrapText="1"/>
    </xf>
    <xf numFmtId="0" fontId="32" fillId="33" borderId="16" xfId="0" applyFont="1" applyFill="1" applyBorder="1" applyAlignment="1">
      <alignment horizontal="center" vertical="top" textRotation="90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9.00390625" style="35" customWidth="1"/>
    <col min="2" max="2" width="4.8515625" style="36" bestFit="1" customWidth="1"/>
    <col min="3" max="3" width="17.140625" style="31" customWidth="1"/>
    <col min="4" max="4" width="6.421875" style="37" customWidth="1"/>
    <col min="5" max="5" width="5.57421875" style="38" customWidth="1"/>
    <col min="6" max="6" width="6.57421875" style="38" customWidth="1"/>
    <col min="7" max="7" width="20.00390625" style="4" customWidth="1"/>
    <col min="8" max="8" width="6.57421875" style="37" customWidth="1"/>
    <col min="9" max="9" width="19.140625" style="39" customWidth="1"/>
    <col min="10" max="10" width="18.57421875" style="39" customWidth="1"/>
    <col min="11" max="11" width="25.28125" style="39" customWidth="1"/>
    <col min="12" max="12" width="14.28125" style="40" customWidth="1"/>
    <col min="13" max="13" width="10.00390625" style="41" customWidth="1"/>
    <col min="14" max="14" width="0.13671875" style="31" customWidth="1"/>
    <col min="15" max="18" width="9.140625" style="31" customWidth="1"/>
    <col min="19" max="19" width="18.421875" style="31" customWidth="1"/>
    <col min="20" max="16384" width="9.140625" style="31" customWidth="1"/>
  </cols>
  <sheetData>
    <row r="1" spans="1:13" ht="30.7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6.7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6.75" customHeight="1">
      <c r="A3" s="53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s="32" customFormat="1" ht="82.5" customHeight="1">
      <c r="A4" s="1" t="s">
        <v>28</v>
      </c>
      <c r="B4" s="13" t="s">
        <v>0</v>
      </c>
      <c r="C4" s="1" t="s">
        <v>1</v>
      </c>
      <c r="D4" s="14" t="s">
        <v>2</v>
      </c>
      <c r="E4" s="48" t="s">
        <v>9</v>
      </c>
      <c r="F4" s="49"/>
      <c r="G4" s="1" t="s">
        <v>10</v>
      </c>
      <c r="H4" s="14" t="s">
        <v>11</v>
      </c>
      <c r="I4" s="15" t="s">
        <v>12</v>
      </c>
      <c r="J4" s="15" t="s">
        <v>13</v>
      </c>
      <c r="K4" s="15" t="s">
        <v>14</v>
      </c>
      <c r="L4" s="16" t="s">
        <v>15</v>
      </c>
      <c r="M4" s="44" t="s">
        <v>3</v>
      </c>
    </row>
    <row r="5" spans="1:13" ht="82.5" customHeight="1">
      <c r="A5" s="17" t="s">
        <v>8</v>
      </c>
      <c r="B5" s="17" t="s">
        <v>6</v>
      </c>
      <c r="C5" s="18" t="s">
        <v>22</v>
      </c>
      <c r="D5" s="19">
        <v>1</v>
      </c>
      <c r="E5" s="20" t="s">
        <v>18</v>
      </c>
      <c r="F5" s="20" t="s">
        <v>19</v>
      </c>
      <c r="G5" s="2" t="s">
        <v>63</v>
      </c>
      <c r="H5" s="19">
        <v>99</v>
      </c>
      <c r="I5" s="7">
        <v>50000000</v>
      </c>
      <c r="J5" s="7">
        <v>50000000</v>
      </c>
      <c r="K5" s="7">
        <v>43223500</v>
      </c>
      <c r="L5" s="11" t="s">
        <v>16</v>
      </c>
      <c r="M5" s="19" t="s">
        <v>4</v>
      </c>
    </row>
    <row r="6" spans="1:13" ht="81" customHeight="1">
      <c r="A6" s="17" t="s">
        <v>8</v>
      </c>
      <c r="B6" s="17" t="s">
        <v>6</v>
      </c>
      <c r="C6" s="18" t="s">
        <v>23</v>
      </c>
      <c r="D6" s="19">
        <v>1</v>
      </c>
      <c r="E6" s="20" t="s">
        <v>18</v>
      </c>
      <c r="F6" s="20" t="s">
        <v>19</v>
      </c>
      <c r="G6" s="2" t="s">
        <v>52</v>
      </c>
      <c r="H6" s="19">
        <v>90</v>
      </c>
      <c r="I6" s="7">
        <v>50000000</v>
      </c>
      <c r="J6" s="7">
        <v>50000000</v>
      </c>
      <c r="K6" s="21">
        <v>44000000</v>
      </c>
      <c r="L6" s="11" t="s">
        <v>59</v>
      </c>
      <c r="M6" s="19" t="s">
        <v>4</v>
      </c>
    </row>
    <row r="7" spans="1:13" ht="77.25" customHeight="1">
      <c r="A7" s="17" t="s">
        <v>8</v>
      </c>
      <c r="B7" s="17" t="s">
        <v>6</v>
      </c>
      <c r="C7" s="18" t="s">
        <v>24</v>
      </c>
      <c r="D7" s="19">
        <v>1</v>
      </c>
      <c r="E7" s="20" t="s">
        <v>18</v>
      </c>
      <c r="F7" s="20" t="s">
        <v>19</v>
      </c>
      <c r="G7" s="2" t="s">
        <v>51</v>
      </c>
      <c r="H7" s="19">
        <v>47</v>
      </c>
      <c r="I7" s="7">
        <v>50000000</v>
      </c>
      <c r="J7" s="7">
        <v>50000000</v>
      </c>
      <c r="K7" s="7">
        <v>31229000</v>
      </c>
      <c r="L7" s="10" t="s">
        <v>16</v>
      </c>
      <c r="M7" s="19" t="s">
        <v>4</v>
      </c>
    </row>
    <row r="8" spans="1:13" ht="79.5" customHeight="1">
      <c r="A8" s="17" t="s">
        <v>8</v>
      </c>
      <c r="B8" s="17" t="s">
        <v>6</v>
      </c>
      <c r="C8" s="22" t="s">
        <v>21</v>
      </c>
      <c r="D8" s="19">
        <v>3</v>
      </c>
      <c r="E8" s="20" t="s">
        <v>18</v>
      </c>
      <c r="F8" s="20" t="s">
        <v>19</v>
      </c>
      <c r="G8" s="3" t="s">
        <v>64</v>
      </c>
      <c r="H8" s="19">
        <v>65</v>
      </c>
      <c r="I8" s="7">
        <v>500000000</v>
      </c>
      <c r="J8" s="7">
        <v>500000000</v>
      </c>
      <c r="K8" s="7">
        <v>420897758.99</v>
      </c>
      <c r="L8" s="11" t="s">
        <v>59</v>
      </c>
      <c r="M8" s="19" t="s">
        <v>4</v>
      </c>
    </row>
    <row r="9" spans="1:13" ht="30" customHeight="1">
      <c r="A9" s="50" t="s">
        <v>29</v>
      </c>
      <c r="B9" s="51"/>
      <c r="C9" s="51"/>
      <c r="D9" s="51"/>
      <c r="E9" s="51"/>
      <c r="F9" s="51"/>
      <c r="G9" s="51"/>
      <c r="H9" s="52"/>
      <c r="I9" s="43">
        <f>SUM(I5:I8)</f>
        <v>650000000</v>
      </c>
      <c r="J9" s="43">
        <f>SUM(J5:J8)</f>
        <v>650000000</v>
      </c>
      <c r="K9" s="43">
        <f>SUM(K5:K8)</f>
        <v>539350258.99</v>
      </c>
      <c r="L9" s="10"/>
      <c r="M9" s="19"/>
    </row>
    <row r="10" spans="1:13" ht="79.5" customHeight="1">
      <c r="A10" s="1" t="s">
        <v>28</v>
      </c>
      <c r="B10" s="13" t="s">
        <v>0</v>
      </c>
      <c r="C10" s="1" t="s">
        <v>1</v>
      </c>
      <c r="D10" s="14" t="s">
        <v>2</v>
      </c>
      <c r="E10" s="48" t="s">
        <v>9</v>
      </c>
      <c r="F10" s="49"/>
      <c r="G10" s="1" t="s">
        <v>10</v>
      </c>
      <c r="H10" s="14" t="s">
        <v>11</v>
      </c>
      <c r="I10" s="15" t="s">
        <v>12</v>
      </c>
      <c r="J10" s="15" t="s">
        <v>13</v>
      </c>
      <c r="K10" s="15" t="s">
        <v>14</v>
      </c>
      <c r="L10" s="16" t="s">
        <v>15</v>
      </c>
      <c r="M10" s="1" t="s">
        <v>3</v>
      </c>
    </row>
    <row r="11" spans="1:13" ht="79.5" customHeight="1">
      <c r="A11" s="17" t="s">
        <v>8</v>
      </c>
      <c r="B11" s="17" t="s">
        <v>17</v>
      </c>
      <c r="C11" s="2" t="s">
        <v>66</v>
      </c>
      <c r="D11" s="19">
        <v>4</v>
      </c>
      <c r="E11" s="20" t="s">
        <v>18</v>
      </c>
      <c r="F11" s="20" t="s">
        <v>19</v>
      </c>
      <c r="G11" s="2" t="s">
        <v>58</v>
      </c>
      <c r="H11" s="19">
        <v>20</v>
      </c>
      <c r="I11" s="8">
        <v>6600000</v>
      </c>
      <c r="J11" s="8">
        <v>6600000</v>
      </c>
      <c r="K11" s="8">
        <v>0</v>
      </c>
      <c r="L11" s="9" t="s">
        <v>59</v>
      </c>
      <c r="M11" s="26" t="s">
        <v>5</v>
      </c>
    </row>
    <row r="12" spans="1:13" ht="79.5" customHeight="1">
      <c r="A12" s="17" t="s">
        <v>8</v>
      </c>
      <c r="B12" s="17" t="s">
        <v>17</v>
      </c>
      <c r="C12" s="2" t="s">
        <v>33</v>
      </c>
      <c r="D12" s="19">
        <v>4</v>
      </c>
      <c r="E12" s="20" t="s">
        <v>18</v>
      </c>
      <c r="F12" s="20" t="s">
        <v>19</v>
      </c>
      <c r="G12" s="2" t="s">
        <v>58</v>
      </c>
      <c r="H12" s="19">
        <v>20</v>
      </c>
      <c r="I12" s="8">
        <v>6600000</v>
      </c>
      <c r="J12" s="8">
        <v>6600000</v>
      </c>
      <c r="K12" s="8">
        <v>0</v>
      </c>
      <c r="L12" s="9" t="s">
        <v>59</v>
      </c>
      <c r="M12" s="12" t="s">
        <v>5</v>
      </c>
    </row>
    <row r="13" spans="1:13" ht="79.5" customHeight="1">
      <c r="A13" s="17" t="s">
        <v>8</v>
      </c>
      <c r="B13" s="17" t="s">
        <v>17</v>
      </c>
      <c r="C13" s="2" t="s">
        <v>34</v>
      </c>
      <c r="D13" s="19">
        <v>4</v>
      </c>
      <c r="E13" s="20" t="s">
        <v>18</v>
      </c>
      <c r="F13" s="20" t="s">
        <v>19</v>
      </c>
      <c r="G13" s="2" t="s">
        <v>58</v>
      </c>
      <c r="H13" s="19">
        <v>20</v>
      </c>
      <c r="I13" s="8">
        <v>6600000</v>
      </c>
      <c r="J13" s="8">
        <v>6600000</v>
      </c>
      <c r="K13" s="8">
        <v>0</v>
      </c>
      <c r="L13" s="9" t="s">
        <v>59</v>
      </c>
      <c r="M13" s="12" t="s">
        <v>5</v>
      </c>
    </row>
    <row r="14" spans="1:13" ht="79.5" customHeight="1">
      <c r="A14" s="17" t="s">
        <v>8</v>
      </c>
      <c r="B14" s="25" t="s">
        <v>7</v>
      </c>
      <c r="C14" s="2" t="s">
        <v>35</v>
      </c>
      <c r="D14" s="19">
        <v>3</v>
      </c>
      <c r="E14" s="20" t="s">
        <v>18</v>
      </c>
      <c r="F14" s="20" t="s">
        <v>19</v>
      </c>
      <c r="G14" s="2" t="s">
        <v>57</v>
      </c>
      <c r="H14" s="19">
        <v>80</v>
      </c>
      <c r="I14" s="8">
        <v>60000000</v>
      </c>
      <c r="J14" s="8">
        <v>60000000</v>
      </c>
      <c r="K14" s="8">
        <v>25000000</v>
      </c>
      <c r="L14" s="23" t="s">
        <v>16</v>
      </c>
      <c r="M14" s="12" t="s">
        <v>50</v>
      </c>
    </row>
    <row r="15" spans="1:13" ht="79.5" customHeight="1">
      <c r="A15" s="17" t="s">
        <v>8</v>
      </c>
      <c r="B15" s="25" t="s">
        <v>7</v>
      </c>
      <c r="C15" s="2" t="s">
        <v>36</v>
      </c>
      <c r="D15" s="19">
        <v>3</v>
      </c>
      <c r="E15" s="20" t="s">
        <v>18</v>
      </c>
      <c r="F15" s="20" t="s">
        <v>19</v>
      </c>
      <c r="G15" s="2" t="s">
        <v>56</v>
      </c>
      <c r="H15" s="19">
        <v>90</v>
      </c>
      <c r="I15" s="8">
        <v>60000000</v>
      </c>
      <c r="J15" s="8">
        <v>60000000</v>
      </c>
      <c r="K15" s="8">
        <v>39005000</v>
      </c>
      <c r="L15" s="23" t="s">
        <v>16</v>
      </c>
      <c r="M15" s="12" t="s">
        <v>50</v>
      </c>
    </row>
    <row r="16" spans="1:13" ht="79.5" customHeight="1">
      <c r="A16" s="17" t="s">
        <v>8</v>
      </c>
      <c r="B16" s="25" t="s">
        <v>7</v>
      </c>
      <c r="C16" s="2" t="s">
        <v>37</v>
      </c>
      <c r="D16" s="19">
        <v>3</v>
      </c>
      <c r="E16" s="20" t="s">
        <v>18</v>
      </c>
      <c r="F16" s="20" t="s">
        <v>19</v>
      </c>
      <c r="G16" s="2" t="s">
        <v>67</v>
      </c>
      <c r="H16" s="19">
        <v>95</v>
      </c>
      <c r="I16" s="8">
        <v>60000000</v>
      </c>
      <c r="J16" s="8">
        <v>60000000</v>
      </c>
      <c r="K16" s="8">
        <v>35585200</v>
      </c>
      <c r="L16" s="23" t="s">
        <v>16</v>
      </c>
      <c r="M16" s="12" t="s">
        <v>50</v>
      </c>
    </row>
    <row r="17" spans="1:13" ht="79.5" customHeight="1">
      <c r="A17" s="17" t="s">
        <v>8</v>
      </c>
      <c r="B17" s="25" t="s">
        <v>7</v>
      </c>
      <c r="C17" s="2" t="s">
        <v>38</v>
      </c>
      <c r="D17" s="19">
        <v>3</v>
      </c>
      <c r="E17" s="20" t="s">
        <v>18</v>
      </c>
      <c r="F17" s="20" t="s">
        <v>19</v>
      </c>
      <c r="G17" s="2" t="s">
        <v>55</v>
      </c>
      <c r="H17" s="19">
        <v>80</v>
      </c>
      <c r="I17" s="8">
        <v>60000000</v>
      </c>
      <c r="J17" s="8">
        <v>60000000</v>
      </c>
      <c r="K17" s="8">
        <v>37500000</v>
      </c>
      <c r="L17" s="23" t="s">
        <v>16</v>
      </c>
      <c r="M17" s="12" t="s">
        <v>50</v>
      </c>
    </row>
    <row r="18" spans="1:13" ht="79.5" customHeight="1">
      <c r="A18" s="17" t="s">
        <v>8</v>
      </c>
      <c r="B18" s="25" t="s">
        <v>7</v>
      </c>
      <c r="C18" s="2" t="s">
        <v>39</v>
      </c>
      <c r="D18" s="19">
        <v>3</v>
      </c>
      <c r="E18" s="20" t="s">
        <v>18</v>
      </c>
      <c r="F18" s="20" t="s">
        <v>19</v>
      </c>
      <c r="G18" s="2" t="s">
        <v>55</v>
      </c>
      <c r="H18" s="19">
        <v>80</v>
      </c>
      <c r="I18" s="8">
        <v>60000000</v>
      </c>
      <c r="J18" s="8">
        <v>60000000</v>
      </c>
      <c r="K18" s="8">
        <v>39951000</v>
      </c>
      <c r="L18" s="23" t="s">
        <v>16</v>
      </c>
      <c r="M18" s="12" t="s">
        <v>50</v>
      </c>
    </row>
    <row r="19" spans="1:13" ht="79.5" customHeight="1">
      <c r="A19" s="17" t="s">
        <v>8</v>
      </c>
      <c r="B19" s="25" t="s">
        <v>7</v>
      </c>
      <c r="C19" s="2" t="s">
        <v>40</v>
      </c>
      <c r="D19" s="19">
        <v>4</v>
      </c>
      <c r="E19" s="20" t="s">
        <v>18</v>
      </c>
      <c r="F19" s="20" t="s">
        <v>19</v>
      </c>
      <c r="G19" s="2" t="s">
        <v>71</v>
      </c>
      <c r="H19" s="19">
        <v>80</v>
      </c>
      <c r="I19" s="8">
        <v>80000000</v>
      </c>
      <c r="J19" s="8">
        <v>80000000</v>
      </c>
      <c r="K19" s="8">
        <v>35000000</v>
      </c>
      <c r="L19" s="23" t="s">
        <v>16</v>
      </c>
      <c r="M19" s="12" t="s">
        <v>50</v>
      </c>
    </row>
    <row r="20" spans="1:13" ht="79.5" customHeight="1">
      <c r="A20" s="17" t="s">
        <v>8</v>
      </c>
      <c r="B20" s="25" t="s">
        <v>7</v>
      </c>
      <c r="C20" s="2" t="s">
        <v>41</v>
      </c>
      <c r="D20" s="19">
        <v>4</v>
      </c>
      <c r="E20" s="20" t="s">
        <v>18</v>
      </c>
      <c r="F20" s="20" t="s">
        <v>19</v>
      </c>
      <c r="G20" s="2" t="s">
        <v>51</v>
      </c>
      <c r="H20" s="19">
        <v>85</v>
      </c>
      <c r="I20" s="8">
        <v>80000000</v>
      </c>
      <c r="J20" s="8">
        <v>80000000</v>
      </c>
      <c r="K20" s="8">
        <v>41055600</v>
      </c>
      <c r="L20" s="23" t="s">
        <v>16</v>
      </c>
      <c r="M20" s="12" t="s">
        <v>50</v>
      </c>
    </row>
    <row r="21" spans="1:13" ht="79.5" customHeight="1">
      <c r="A21" s="17" t="s">
        <v>8</v>
      </c>
      <c r="B21" s="25" t="s">
        <v>7</v>
      </c>
      <c r="C21" s="2" t="s">
        <v>42</v>
      </c>
      <c r="D21" s="19">
        <v>3</v>
      </c>
      <c r="E21" s="20" t="s">
        <v>18</v>
      </c>
      <c r="F21" s="20" t="s">
        <v>19</v>
      </c>
      <c r="G21" s="2" t="s">
        <v>51</v>
      </c>
      <c r="H21" s="19">
        <v>85</v>
      </c>
      <c r="I21" s="8">
        <v>60000000</v>
      </c>
      <c r="J21" s="8">
        <v>60000000</v>
      </c>
      <c r="K21" s="8">
        <v>32500000</v>
      </c>
      <c r="L21" s="23" t="s">
        <v>16</v>
      </c>
      <c r="M21" s="12" t="s">
        <v>50</v>
      </c>
    </row>
    <row r="22" spans="1:13" ht="79.5" customHeight="1">
      <c r="A22" s="17" t="s">
        <v>8</v>
      </c>
      <c r="B22" s="25" t="s">
        <v>7</v>
      </c>
      <c r="C22" s="2" t="s">
        <v>43</v>
      </c>
      <c r="D22" s="19">
        <v>4</v>
      </c>
      <c r="E22" s="20" t="s">
        <v>18</v>
      </c>
      <c r="F22" s="20" t="s">
        <v>19</v>
      </c>
      <c r="G22" s="2" t="s">
        <v>68</v>
      </c>
      <c r="H22" s="19">
        <v>85</v>
      </c>
      <c r="I22" s="8">
        <v>80000000</v>
      </c>
      <c r="J22" s="8">
        <v>80000000</v>
      </c>
      <c r="K22" s="8">
        <v>54800000</v>
      </c>
      <c r="L22" s="23" t="s">
        <v>16</v>
      </c>
      <c r="M22" s="12" t="s">
        <v>50</v>
      </c>
    </row>
    <row r="23" spans="1:13" ht="79.5" customHeight="1">
      <c r="A23" s="17" t="s">
        <v>8</v>
      </c>
      <c r="B23" s="25" t="s">
        <v>7</v>
      </c>
      <c r="C23" s="2" t="s">
        <v>44</v>
      </c>
      <c r="D23" s="19">
        <v>4</v>
      </c>
      <c r="E23" s="20" t="s">
        <v>18</v>
      </c>
      <c r="F23" s="20" t="s">
        <v>19</v>
      </c>
      <c r="G23" s="2" t="s">
        <v>51</v>
      </c>
      <c r="H23" s="19">
        <v>85</v>
      </c>
      <c r="I23" s="8">
        <v>80000000</v>
      </c>
      <c r="J23" s="8">
        <v>80000000</v>
      </c>
      <c r="K23" s="8">
        <v>57000000</v>
      </c>
      <c r="L23" s="23" t="s">
        <v>16</v>
      </c>
      <c r="M23" s="12" t="s">
        <v>50</v>
      </c>
    </row>
    <row r="24" spans="1:13" ht="79.5" customHeight="1">
      <c r="A24" s="17" t="s">
        <v>8</v>
      </c>
      <c r="B24" s="25" t="s">
        <v>7</v>
      </c>
      <c r="C24" s="2" t="s">
        <v>45</v>
      </c>
      <c r="D24" s="19">
        <v>3</v>
      </c>
      <c r="E24" s="20" t="s">
        <v>18</v>
      </c>
      <c r="F24" s="20" t="s">
        <v>19</v>
      </c>
      <c r="G24" s="2" t="s">
        <v>55</v>
      </c>
      <c r="H24" s="19">
        <v>70</v>
      </c>
      <c r="I24" s="8">
        <v>60000000</v>
      </c>
      <c r="J24" s="8">
        <v>60000000</v>
      </c>
      <c r="K24" s="8">
        <v>29000000</v>
      </c>
      <c r="L24" s="23" t="s">
        <v>16</v>
      </c>
      <c r="M24" s="12" t="s">
        <v>50</v>
      </c>
    </row>
    <row r="25" spans="1:13" ht="79.5" customHeight="1">
      <c r="A25" s="17" t="s">
        <v>8</v>
      </c>
      <c r="B25" s="25" t="s">
        <v>7</v>
      </c>
      <c r="C25" s="2" t="s">
        <v>46</v>
      </c>
      <c r="D25" s="19">
        <v>3</v>
      </c>
      <c r="E25" s="20" t="s">
        <v>18</v>
      </c>
      <c r="F25" s="20" t="s">
        <v>19</v>
      </c>
      <c r="G25" s="2" t="s">
        <v>55</v>
      </c>
      <c r="H25" s="19">
        <v>70</v>
      </c>
      <c r="I25" s="8">
        <v>60000000</v>
      </c>
      <c r="J25" s="8">
        <v>60000000</v>
      </c>
      <c r="K25" s="8">
        <v>35857500</v>
      </c>
      <c r="L25" s="23" t="s">
        <v>16</v>
      </c>
      <c r="M25" s="12" t="s">
        <v>50</v>
      </c>
    </row>
    <row r="26" spans="1:13" ht="79.5" customHeight="1">
      <c r="A26" s="17" t="s">
        <v>8</v>
      </c>
      <c r="B26" s="17" t="s">
        <v>17</v>
      </c>
      <c r="C26" s="2" t="s">
        <v>65</v>
      </c>
      <c r="D26" s="19">
        <v>7</v>
      </c>
      <c r="E26" s="20" t="s">
        <v>18</v>
      </c>
      <c r="F26" s="20" t="s">
        <v>19</v>
      </c>
      <c r="G26" s="2" t="s">
        <v>60</v>
      </c>
      <c r="H26" s="19">
        <v>70</v>
      </c>
      <c r="I26" s="8">
        <v>140000000</v>
      </c>
      <c r="J26" s="8">
        <v>140000000</v>
      </c>
      <c r="K26" s="8">
        <v>64000000</v>
      </c>
      <c r="L26" s="23" t="s">
        <v>16</v>
      </c>
      <c r="M26" s="12" t="s">
        <v>50</v>
      </c>
    </row>
    <row r="27" spans="1:13" s="33" customFormat="1" ht="88.5" customHeight="1">
      <c r="A27" s="17" t="s">
        <v>8</v>
      </c>
      <c r="B27" s="17" t="s">
        <v>17</v>
      </c>
      <c r="C27" s="2" t="s">
        <v>47</v>
      </c>
      <c r="D27" s="24"/>
      <c r="E27" s="20" t="s">
        <v>18</v>
      </c>
      <c r="F27" s="20" t="s">
        <v>19</v>
      </c>
      <c r="G27" s="2" t="s">
        <v>51</v>
      </c>
      <c r="H27" s="6">
        <v>82</v>
      </c>
      <c r="I27" s="8">
        <v>40000000</v>
      </c>
      <c r="J27" s="8">
        <v>40000000</v>
      </c>
      <c r="K27" s="8">
        <v>12500000</v>
      </c>
      <c r="L27" s="23" t="s">
        <v>16</v>
      </c>
      <c r="M27" s="12" t="s">
        <v>50</v>
      </c>
    </row>
    <row r="28" spans="1:13" s="33" customFormat="1" ht="75" customHeight="1">
      <c r="A28" s="17" t="s">
        <v>8</v>
      </c>
      <c r="B28" s="17" t="s">
        <v>17</v>
      </c>
      <c r="C28" s="2" t="s">
        <v>48</v>
      </c>
      <c r="D28" s="24"/>
      <c r="E28" s="20" t="s">
        <v>18</v>
      </c>
      <c r="F28" s="20" t="s">
        <v>19</v>
      </c>
      <c r="G28" s="2" t="s">
        <v>51</v>
      </c>
      <c r="H28" s="6">
        <v>82</v>
      </c>
      <c r="I28" s="8">
        <v>40000000</v>
      </c>
      <c r="J28" s="8">
        <v>40000000</v>
      </c>
      <c r="K28" s="8">
        <v>24623000</v>
      </c>
      <c r="L28" s="23" t="s">
        <v>16</v>
      </c>
      <c r="M28" s="12" t="s">
        <v>50</v>
      </c>
    </row>
    <row r="29" spans="1:13" s="33" customFormat="1" ht="99" customHeight="1">
      <c r="A29" s="17" t="s">
        <v>8</v>
      </c>
      <c r="B29" s="17" t="s">
        <v>17</v>
      </c>
      <c r="C29" s="2" t="s">
        <v>49</v>
      </c>
      <c r="D29" s="24"/>
      <c r="E29" s="20" t="s">
        <v>18</v>
      </c>
      <c r="F29" s="20" t="s">
        <v>19</v>
      </c>
      <c r="G29" s="2" t="s">
        <v>56</v>
      </c>
      <c r="H29" s="6">
        <v>90</v>
      </c>
      <c r="I29" s="8">
        <v>60000000</v>
      </c>
      <c r="J29" s="8">
        <v>60000000</v>
      </c>
      <c r="K29" s="8">
        <v>34400000</v>
      </c>
      <c r="L29" s="23" t="s">
        <v>16</v>
      </c>
      <c r="M29" s="12" t="s">
        <v>50</v>
      </c>
    </row>
    <row r="30" spans="1:13" s="32" customFormat="1" ht="79.5" customHeight="1">
      <c r="A30" s="17" t="s">
        <v>8</v>
      </c>
      <c r="B30" s="25" t="s">
        <v>6</v>
      </c>
      <c r="C30" s="2" t="s">
        <v>69</v>
      </c>
      <c r="D30" s="26">
        <v>1</v>
      </c>
      <c r="E30" s="20" t="s">
        <v>18</v>
      </c>
      <c r="F30" s="20" t="s">
        <v>19</v>
      </c>
      <c r="G30" s="2" t="s">
        <v>70</v>
      </c>
      <c r="H30" s="26">
        <v>86</v>
      </c>
      <c r="I30" s="8">
        <v>250000000</v>
      </c>
      <c r="J30" s="8">
        <v>250000000</v>
      </c>
      <c r="K30" s="8">
        <v>48322900</v>
      </c>
      <c r="L30" s="23" t="s">
        <v>16</v>
      </c>
      <c r="M30" s="12" t="s">
        <v>4</v>
      </c>
    </row>
    <row r="31" spans="1:13" s="32" customFormat="1" ht="90.75" customHeight="1">
      <c r="A31" s="17" t="s">
        <v>8</v>
      </c>
      <c r="B31" s="25" t="s">
        <v>7</v>
      </c>
      <c r="C31" s="2" t="s">
        <v>31</v>
      </c>
      <c r="D31" s="26">
        <v>2</v>
      </c>
      <c r="E31" s="20" t="s">
        <v>18</v>
      </c>
      <c r="F31" s="20" t="s">
        <v>19</v>
      </c>
      <c r="G31" s="2" t="s">
        <v>60</v>
      </c>
      <c r="H31" s="26">
        <v>70</v>
      </c>
      <c r="I31" s="8">
        <v>25000000</v>
      </c>
      <c r="J31" s="8">
        <v>25000000</v>
      </c>
      <c r="K31" s="8">
        <v>3700000</v>
      </c>
      <c r="L31" s="27" t="s">
        <v>16</v>
      </c>
      <c r="M31" s="12" t="s">
        <v>4</v>
      </c>
    </row>
    <row r="32" spans="1:13" s="32" customFormat="1" ht="93" customHeight="1">
      <c r="A32" s="17" t="s">
        <v>8</v>
      </c>
      <c r="B32" s="25" t="s">
        <v>7</v>
      </c>
      <c r="C32" s="2" t="s">
        <v>32</v>
      </c>
      <c r="D32" s="26">
        <v>1</v>
      </c>
      <c r="E32" s="20" t="s">
        <v>18</v>
      </c>
      <c r="F32" s="20" t="s">
        <v>19</v>
      </c>
      <c r="G32" s="2" t="s">
        <v>53</v>
      </c>
      <c r="H32" s="26">
        <v>15</v>
      </c>
      <c r="I32" s="8">
        <v>12500000</v>
      </c>
      <c r="J32" s="8">
        <v>12500000</v>
      </c>
      <c r="K32" s="28">
        <v>0</v>
      </c>
      <c r="L32" s="27" t="s">
        <v>54</v>
      </c>
      <c r="M32" s="12" t="s">
        <v>4</v>
      </c>
    </row>
    <row r="33" spans="1:14" s="32" customFormat="1" ht="106.5" customHeight="1">
      <c r="A33" s="17" t="s">
        <v>8</v>
      </c>
      <c r="B33" s="17" t="s">
        <v>17</v>
      </c>
      <c r="C33" s="5" t="s">
        <v>25</v>
      </c>
      <c r="D33" s="6">
        <v>102</v>
      </c>
      <c r="E33" s="20" t="s">
        <v>18</v>
      </c>
      <c r="F33" s="20" t="s">
        <v>19</v>
      </c>
      <c r="G33" s="2" t="s">
        <v>62</v>
      </c>
      <c r="H33" s="6">
        <v>15</v>
      </c>
      <c r="I33" s="7">
        <v>126303376.68</v>
      </c>
      <c r="J33" s="7">
        <v>126303376.68</v>
      </c>
      <c r="K33" s="7">
        <v>0</v>
      </c>
      <c r="L33" s="27" t="s">
        <v>61</v>
      </c>
      <c r="M33" s="6" t="s">
        <v>20</v>
      </c>
      <c r="N33" s="42"/>
    </row>
    <row r="34" spans="1:14" s="34" customFormat="1" ht="27.75" customHeight="1">
      <c r="A34" s="45" t="s">
        <v>30</v>
      </c>
      <c r="B34" s="46"/>
      <c r="C34" s="46"/>
      <c r="D34" s="46"/>
      <c r="E34" s="46"/>
      <c r="F34" s="46"/>
      <c r="G34" s="46"/>
      <c r="H34" s="47"/>
      <c r="I34" s="28">
        <f>SUM(I11:I33)</f>
        <v>1513603376.68</v>
      </c>
      <c r="J34" s="28">
        <f>SUM(J11:J33)</f>
        <v>1513603376.68</v>
      </c>
      <c r="K34" s="28">
        <f>SUM(K11:K33)</f>
        <v>649800200</v>
      </c>
      <c r="L34" s="29"/>
      <c r="M34" s="30"/>
      <c r="N34" s="42"/>
    </row>
    <row r="35" ht="15">
      <c r="N35" s="42"/>
    </row>
  </sheetData>
  <sheetProtection/>
  <mergeCells count="7">
    <mergeCell ref="A34:H34"/>
    <mergeCell ref="E10:F10"/>
    <mergeCell ref="A9:H9"/>
    <mergeCell ref="A3:M3"/>
    <mergeCell ref="A1:M1"/>
    <mergeCell ref="A2:M2"/>
    <mergeCell ref="E4:F4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rg-adguard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AmrefICT02</cp:lastModifiedBy>
  <cp:lastPrinted>2020-10-01T06:54:50Z</cp:lastPrinted>
  <dcterms:created xsi:type="dcterms:W3CDTF">2020-10-01T06:07:35Z</dcterms:created>
  <dcterms:modified xsi:type="dcterms:W3CDTF">2021-12-15T05:15:28Z</dcterms:modified>
  <cp:category/>
  <cp:version/>
  <cp:contentType/>
  <cp:contentStatus/>
</cp:coreProperties>
</file>